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435" windowHeight="5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Лист1!$A$1:$C$46</definedName>
  </definedNames>
  <calcPr calcId="124519"/>
</workbook>
</file>

<file path=xl/calcChain.xml><?xml version="1.0" encoding="utf-8"?>
<calcChain xmlns="http://schemas.openxmlformats.org/spreadsheetml/2006/main">
  <c r="C40" i="1"/>
  <c r="C31"/>
  <c r="C13"/>
  <c r="C19"/>
  <c r="C45"/>
  <c r="C43"/>
  <c r="C37"/>
  <c r="C26"/>
  <c r="C23"/>
  <c r="C12" l="1"/>
</calcChain>
</file>

<file path=xl/sharedStrings.xml><?xml version="1.0" encoding="utf-8"?>
<sst xmlns="http://schemas.openxmlformats.org/spreadsheetml/2006/main" count="71" uniqueCount="71">
  <si>
    <t>исполнение</t>
  </si>
  <si>
    <t xml:space="preserve"> Всего расходов</t>
  </si>
  <si>
    <t xml:space="preserve">   Общегосударственные вопросы</t>
  </si>
  <si>
    <t>Функционирование высшего должностного лица субъекта РФ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</si>
  <si>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</si>
  <si>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РФ, высших органов исполнительной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</si>
  <si>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</si>
  <si>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</si>
  <si>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                       правоохранительная  деятельность</t>
  </si>
  <si>
    <t>Органы юстиции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</si>
  <si>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</si>
  <si>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</si>
  <si>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Национальная политика</t>
  </si>
  <si>
    <t>Дорожное хозяйство</t>
  </si>
  <si>
    <t>Другие вопросы в области национальной политике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</si>
  <si>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</si>
  <si>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</si>
  <si>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</si>
  <si>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 городов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</si>
  <si>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</si>
  <si>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</si>
  <si>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</si>
  <si>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</si>
  <si>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</si>
  <si>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</si>
  <si>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</si>
  <si>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</si>
  <si>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 и кинематографии</t>
  </si>
  <si>
    <t>Социальная политика</t>
  </si>
  <si>
    <t>Борьба с беспризорностью, опека, попечительство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</si>
  <si>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</si>
  <si>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</si>
  <si>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</si>
  <si>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</si>
  <si>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 xml:space="preserve">Наименование расходов </t>
  </si>
  <si>
    <t>0100</t>
  </si>
  <si>
    <t>0102</t>
  </si>
  <si>
    <t>0103</t>
  </si>
  <si>
    <t>0104</t>
  </si>
  <si>
    <t>0106</t>
  </si>
  <si>
    <t>0113</t>
  </si>
  <si>
    <t>0300</t>
  </si>
  <si>
    <t>0304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</si>
  <si>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</si>
  <si>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</si>
  <si>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</si>
  <si>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</si>
  <si>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</si>
  <si>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</si>
  <si>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</si>
  <si>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</si>
  <si>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</si>
  <si>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</si>
  <si>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</si>
  <si>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</si>
  <si>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</si>
  <si>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</si>
  <si>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</si>
  <si>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</si>
  <si>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</si>
  <si>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</si>
  <si>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Дополнительное образование</t>
  </si>
  <si>
    <t>1006</t>
  </si>
  <si>
    <t>Другие вопросы в области социальной политике</t>
  </si>
  <si>
    <t>к Решению Собрания депутатов городского округа</t>
  </si>
  <si>
    <t>"Об исполнении бюджета городского округа</t>
  </si>
  <si>
    <t xml:space="preserve"> "город Каспийск" за 2017год"</t>
  </si>
  <si>
    <t>Приложение № 2</t>
  </si>
  <si>
    <t>Распределение расходов бюджета муниципального образования за 2017год по разделам, подразделам функциональной классификации расходов бюджетов РФ</t>
  </si>
  <si>
    <t>КБК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</si>
  <si>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 3 июля   2017 года № 142           </t>
    </r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</si>
</sst>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0" fontId="2" fillId="0" borderId="2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right" wrapText="1"/>
    </xf>
    <xf numFmtId="0" fontId="2" fillId="0" borderId="8" xfId="0" applyFont="1" applyBorder="1" applyAlignment="1">
      <alignment horizontal="justify" vertical="top" wrapText="1"/>
    </xf>
    <xf numFmtId="49" fontId="2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justify" vertical="top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right" wrapText="1" indent="1"/>
    </xf>
    <xf numFmtId="0" fontId="3" fillId="0" borderId="13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justify" vertical="top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justify" vertical="top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 inden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/>
    <xf numFmtId="49" fontId="8" fillId="0" borderId="0" xfId="0" applyNumberFormat="1" applyFont="1" applyAlignment="1"/>
    <xf numFmtId="0" fontId="9" fillId="0" borderId="0" xfId="0" applyFont="1" applyAlignment="1">
      <alignment vertical="top" wrapText="1"/>
    </xf>
    <xf numFmtId="44" fontId="9" fillId="0" borderId="0" xfId="1" applyFont="1" applyAlignme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44" fontId="9" fillId="0" borderId="0" xfId="1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>
      <selection activeCell="A7" sqref="A7:C7"/>
    </sheetView>
  </sheetViews>
  <sheetFormatPr defaultRowHeight="15"/>
  <cols>
    <col min="1" max="1" width="68.42578125" customWidth="1"/>
    <col min="2" max="2" width="12.140625" style="5" customWidth="1"/>
    <col min="3" max="3" width="25.5703125" customWidth="1"/>
  </cols>
  <sheetData>
    <row r="1" spans="1:4" ht="15.75" customHeight="1">
      <c r="B1" s="45" t="s">
        <v>67</v>
      </c>
      <c r="C1" s="45"/>
      <c r="D1" s="42"/>
    </row>
    <row r="2" spans="1:4">
      <c r="A2" s="46" t="s">
        <v>64</v>
      </c>
      <c r="B2" s="46"/>
      <c r="C2" s="46"/>
      <c r="D2" s="40"/>
    </row>
    <row r="3" spans="1:4" ht="15.75">
      <c r="A3" s="46" t="s">
        <v>70</v>
      </c>
      <c r="B3" s="46"/>
      <c r="C3" s="46"/>
      <c r="D3" s="41"/>
    </row>
    <row r="4" spans="1:4" ht="15.75">
      <c r="A4" s="46" t="s">
        <v>65</v>
      </c>
      <c r="B4" s="46"/>
      <c r="C4" s="46"/>
      <c r="D4" s="41"/>
    </row>
    <row r="5" spans="1:4" ht="15.75">
      <c r="A5" s="46" t="s">
        <v>66</v>
      </c>
      <c r="B5" s="46"/>
      <c r="C5" s="46"/>
      <c r="D5" s="41"/>
    </row>
    <row r="6" spans="1:4" ht="15.75">
      <c r="A6" s="46"/>
      <c r="B6" s="46"/>
      <c r="C6" s="46"/>
      <c r="D6" s="41"/>
    </row>
    <row r="7" spans="1:4">
      <c r="A7" s="47"/>
      <c r="B7" s="47"/>
      <c r="C7" s="47"/>
      <c r="D7" s="43"/>
    </row>
    <row r="8" spans="1:4">
      <c r="B8" s="43"/>
      <c r="C8" s="43"/>
      <c r="D8" s="43"/>
    </row>
    <row r="9" spans="1:4" ht="69" customHeight="1" thickBot="1">
      <c r="A9" s="44" t="s">
        <v>68</v>
      </c>
      <c r="B9" s="44"/>
      <c r="C9" s="44"/>
      <c r="D9" s="43"/>
    </row>
    <row r="10" spans="1:4" s="39" customFormat="1" ht="15.75">
      <c r="A10" s="36" t="s">
        <v>34</v>
      </c>
      <c r="B10" s="37" t="s">
        <v>69</v>
      </c>
      <c r="C10" s="38" t="s">
        <v>0</v>
      </c>
    </row>
    <row r="11" spans="1:4" ht="16.5" thickBot="1">
      <c r="A11" s="7">
        <v>2</v>
      </c>
      <c r="B11" s="8"/>
      <c r="C11" s="9">
        <v>3</v>
      </c>
    </row>
    <row r="12" spans="1:4" ht="19.5" thickBot="1">
      <c r="A12" s="13" t="s">
        <v>1</v>
      </c>
      <c r="B12" s="14"/>
      <c r="C12" s="15">
        <f>C13+C19+C23+C26+C31+C37+C40+C43+C45</f>
        <v>1159149.0000000002</v>
      </c>
    </row>
    <row r="13" spans="1:4" ht="15.75">
      <c r="A13" s="10" t="s">
        <v>2</v>
      </c>
      <c r="B13" s="11" t="s">
        <v>35</v>
      </c>
      <c r="C13" s="12">
        <f>C14+C15+C16+C17+C18</f>
        <v>37870.800000000003</v>
      </c>
    </row>
    <row r="14" spans="1:4" ht="31.5">
      <c r="A14" s="2" t="s">
        <v>3</v>
      </c>
      <c r="B14" s="4" t="s">
        <v>36</v>
      </c>
      <c r="C14" s="3">
        <v>1529.7</v>
      </c>
    </row>
    <row r="15" spans="1:4" ht="31.5">
      <c r="A15" s="2" t="s">
        <v>4</v>
      </c>
      <c r="B15" s="4" t="s">
        <v>37</v>
      </c>
      <c r="C15" s="3">
        <v>392.3</v>
      </c>
    </row>
    <row r="16" spans="1:4" ht="31.5">
      <c r="A16" s="2" t="s">
        <v>5</v>
      </c>
      <c r="B16" s="4" t="s">
        <v>38</v>
      </c>
      <c r="C16" s="3">
        <v>22219.599999999999</v>
      </c>
    </row>
    <row r="17" spans="1:3" ht="31.5">
      <c r="A17" s="2" t="s">
        <v>6</v>
      </c>
      <c r="B17" s="4" t="s">
        <v>39</v>
      </c>
      <c r="C17" s="3">
        <v>7633.2</v>
      </c>
    </row>
    <row r="18" spans="1:3" ht="16.5" thickBot="1">
      <c r="A18" s="16" t="s">
        <v>7</v>
      </c>
      <c r="B18" s="17" t="s">
        <v>40</v>
      </c>
      <c r="C18" s="18">
        <v>6096</v>
      </c>
    </row>
    <row r="19" spans="1:3" ht="32.25" thickBot="1">
      <c r="A19" s="22" t="s">
        <v>8</v>
      </c>
      <c r="B19" s="23" t="s">
        <v>41</v>
      </c>
      <c r="C19" s="34">
        <f>C20+C21+C22</f>
        <v>16361.4</v>
      </c>
    </row>
    <row r="20" spans="1:3" ht="15.75">
      <c r="A20" s="19" t="s">
        <v>9</v>
      </c>
      <c r="B20" s="20" t="s">
        <v>42</v>
      </c>
      <c r="C20" s="21">
        <v>3510.6</v>
      </c>
    </row>
    <row r="21" spans="1:3" ht="31.5">
      <c r="A21" s="6" t="s">
        <v>10</v>
      </c>
      <c r="B21" s="4" t="s">
        <v>43</v>
      </c>
      <c r="C21" s="3">
        <v>12550.8</v>
      </c>
    </row>
    <row r="22" spans="1:3" ht="32.25" thickBot="1">
      <c r="A22" s="24" t="s">
        <v>11</v>
      </c>
      <c r="B22" s="17" t="s">
        <v>44</v>
      </c>
      <c r="C22" s="18">
        <v>300</v>
      </c>
    </row>
    <row r="23" spans="1:3" ht="16.5" thickBot="1">
      <c r="A23" s="27" t="s">
        <v>12</v>
      </c>
      <c r="B23" s="23" t="s">
        <v>45</v>
      </c>
      <c r="C23" s="35">
        <f>C24+C25</f>
        <v>11981.4</v>
      </c>
    </row>
    <row r="24" spans="1:3" ht="15.75">
      <c r="A24" s="25" t="s">
        <v>13</v>
      </c>
      <c r="B24" s="20" t="s">
        <v>46</v>
      </c>
      <c r="C24" s="26">
        <v>11981.4</v>
      </c>
    </row>
    <row r="25" spans="1:3" ht="16.5" thickBot="1">
      <c r="A25" s="16" t="s">
        <v>14</v>
      </c>
      <c r="B25" s="17" t="s">
        <v>47</v>
      </c>
      <c r="C25" s="18"/>
    </row>
    <row r="26" spans="1:3" ht="16.5" thickBot="1">
      <c r="A26" s="27" t="s">
        <v>15</v>
      </c>
      <c r="B26" s="23" t="s">
        <v>48</v>
      </c>
      <c r="C26" s="34">
        <f>C27+C28+C29+C30</f>
        <v>197871.89999999997</v>
      </c>
    </row>
    <row r="27" spans="1:3" ht="15.75">
      <c r="A27" s="19" t="s">
        <v>16</v>
      </c>
      <c r="B27" s="20" t="s">
        <v>49</v>
      </c>
      <c r="C27" s="21">
        <v>4933</v>
      </c>
    </row>
    <row r="28" spans="1:3" ht="15.75">
      <c r="A28" s="2" t="s">
        <v>17</v>
      </c>
      <c r="B28" s="4" t="s">
        <v>50</v>
      </c>
      <c r="C28" s="3">
        <v>6529.9</v>
      </c>
    </row>
    <row r="29" spans="1:3" ht="15.75">
      <c r="A29" s="2" t="s">
        <v>18</v>
      </c>
      <c r="B29" s="4" t="s">
        <v>51</v>
      </c>
      <c r="C29" s="3">
        <v>145787.79999999999</v>
      </c>
    </row>
    <row r="30" spans="1:3" ht="15.75" customHeight="1" thickBot="1">
      <c r="A30" s="16" t="s">
        <v>19</v>
      </c>
      <c r="B30" s="17" t="s">
        <v>52</v>
      </c>
      <c r="C30" s="18">
        <v>40621.199999999997</v>
      </c>
    </row>
    <row r="31" spans="1:3" ht="16.5" thickBot="1">
      <c r="A31" s="27" t="s">
        <v>20</v>
      </c>
      <c r="B31" s="23" t="s">
        <v>53</v>
      </c>
      <c r="C31" s="34">
        <f>C32+C33+C34+C35+C36</f>
        <v>826605.60000000009</v>
      </c>
    </row>
    <row r="32" spans="1:3" ht="15.75">
      <c r="A32" s="19" t="s">
        <v>21</v>
      </c>
      <c r="B32" s="20" t="s">
        <v>54</v>
      </c>
      <c r="C32" s="21">
        <v>331554.8</v>
      </c>
    </row>
    <row r="33" spans="1:3" ht="15.75">
      <c r="A33" s="2" t="s">
        <v>22</v>
      </c>
      <c r="B33" s="4" t="s">
        <v>55</v>
      </c>
      <c r="C33" s="3">
        <v>404655.5</v>
      </c>
    </row>
    <row r="34" spans="1:3" ht="15.75">
      <c r="A34" s="2" t="s">
        <v>61</v>
      </c>
      <c r="B34" s="4"/>
      <c r="C34" s="3">
        <v>69575.5</v>
      </c>
    </row>
    <row r="35" spans="1:3" ht="15.75">
      <c r="A35" s="2" t="s">
        <v>23</v>
      </c>
      <c r="B35" s="4" t="s">
        <v>56</v>
      </c>
      <c r="C35" s="3">
        <v>1372.8</v>
      </c>
    </row>
    <row r="36" spans="1:3" ht="16.5" thickBot="1">
      <c r="A36" s="16" t="s">
        <v>24</v>
      </c>
      <c r="B36" s="17" t="s">
        <v>57</v>
      </c>
      <c r="C36" s="18">
        <v>19447</v>
      </c>
    </row>
    <row r="37" spans="1:3" ht="16.5" thickBot="1">
      <c r="A37" s="27" t="s">
        <v>25</v>
      </c>
      <c r="B37" s="23" t="s">
        <v>58</v>
      </c>
      <c r="C37" s="34">
        <f>C38+C39</f>
        <v>16898.5</v>
      </c>
    </row>
    <row r="38" spans="1:3" ht="15.75">
      <c r="A38" s="19" t="s">
        <v>26</v>
      </c>
      <c r="B38" s="20" t="s">
        <v>59</v>
      </c>
      <c r="C38" s="21">
        <v>13655.9</v>
      </c>
    </row>
    <row r="39" spans="1:3" ht="16.5" thickBot="1">
      <c r="A39" s="16" t="s">
        <v>27</v>
      </c>
      <c r="B39" s="17" t="s">
        <v>60</v>
      </c>
      <c r="C39" s="18">
        <v>3242.6</v>
      </c>
    </row>
    <row r="40" spans="1:3" ht="16.5" thickBot="1">
      <c r="A40" s="27" t="s">
        <v>28</v>
      </c>
      <c r="B40" s="23">
        <v>1000</v>
      </c>
      <c r="C40" s="34">
        <f>C41+C42</f>
        <v>45886.1</v>
      </c>
    </row>
    <row r="41" spans="1:3" ht="15.75">
      <c r="A41" s="28" t="s">
        <v>29</v>
      </c>
      <c r="B41" s="29">
        <v>1004</v>
      </c>
      <c r="C41" s="30">
        <v>44871.9</v>
      </c>
    </row>
    <row r="42" spans="1:3" ht="16.5" thickBot="1">
      <c r="A42" s="16" t="s">
        <v>63</v>
      </c>
      <c r="B42" s="4" t="s">
        <v>62</v>
      </c>
      <c r="C42" s="1">
        <v>1014.2</v>
      </c>
    </row>
    <row r="43" spans="1:3" ht="16.5" thickBot="1">
      <c r="A43" s="22" t="s">
        <v>30</v>
      </c>
      <c r="B43" s="23">
        <v>1100</v>
      </c>
      <c r="C43" s="34">
        <f>C44</f>
        <v>700</v>
      </c>
    </row>
    <row r="44" spans="1:3" ht="16.5" thickBot="1">
      <c r="A44" s="28" t="s">
        <v>31</v>
      </c>
      <c r="B44" s="29">
        <v>1101</v>
      </c>
      <c r="C44" s="30">
        <v>700</v>
      </c>
    </row>
    <row r="45" spans="1:3" ht="16.5" thickBot="1">
      <c r="A45" s="22" t="s">
        <v>32</v>
      </c>
      <c r="B45" s="23">
        <v>1200</v>
      </c>
      <c r="C45" s="34">
        <f>C46</f>
        <v>4973.3</v>
      </c>
    </row>
    <row r="46" spans="1:3" ht="16.5" thickBot="1">
      <c r="A46" s="31" t="s">
        <v>33</v>
      </c>
      <c r="B46" s="32">
        <v>1202</v>
      </c>
      <c r="C46" s="33">
        <v>4973.3</v>
      </c>
    </row>
  </sheetData>
  <mergeCells count="8">
    <mergeCell ref="A9:C9"/>
    <mergeCell ref="B1:C1"/>
    <mergeCell ref="A2:C2"/>
    <mergeCell ref="A3:C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2018-05-16T09:18:51Z</cp:lastPrinted>
  <dcterms:created xsi:type="dcterms:W3CDTF">2018-05-15T07:03:04Z</dcterms:created>
  <dcterms:modified xsi:type="dcterms:W3CDTF">2018-07-06T10:23:20Z</dcterms:modified>
</cp:coreProperties>
</file>